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dda916499d7399/Documents/Documents/NDCC/finances/"/>
    </mc:Choice>
  </mc:AlternateContent>
  <xr:revisionPtr revIDLastSave="107" documentId="8_{9E0B5AAA-5DAF-42B4-8B28-C3E5EC07E45D}" xr6:coauthVersionLast="47" xr6:coauthVersionMax="47" xr10:uidLastSave="{061DA308-C28F-4FB9-B6EC-8E03A5486D0C}"/>
  <bookViews>
    <workbookView xWindow="28680" yWindow="-120" windowWidth="29040" windowHeight="15720" xr2:uid="{FEDCEB96-A3D9-4434-83F3-35F19AFA530B}"/>
  </bookViews>
  <sheets>
    <sheet name="Sheet1" sheetId="1" r:id="rId1"/>
  </sheets>
  <externalReferences>
    <externalReference r:id="rId2"/>
  </externalReferences>
  <definedNames>
    <definedName name="_xlnm.Print_Area" localSheetId="0">Sheet1!$A$1:$I$162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8" i="1" l="1"/>
  <c r="E148" i="1"/>
  <c r="C148" i="1"/>
  <c r="H147" i="1"/>
  <c r="H148" i="1" s="1"/>
  <c r="F147" i="1"/>
  <c r="F148" i="1" s="1"/>
  <c r="D147" i="1"/>
  <c r="D148" i="1" s="1"/>
  <c r="G106" i="1"/>
  <c r="E106" i="1"/>
  <c r="C106" i="1"/>
  <c r="H105" i="1"/>
  <c r="H106" i="1" s="1"/>
  <c r="F105" i="1"/>
  <c r="F106" i="1" s="1"/>
  <c r="D105" i="1"/>
  <c r="D106" i="1" s="1"/>
  <c r="G64" i="1"/>
  <c r="E64" i="1"/>
  <c r="C64" i="1"/>
  <c r="H63" i="1"/>
  <c r="H64" i="1" s="1"/>
  <c r="F63" i="1"/>
  <c r="F64" i="1" s="1"/>
  <c r="D63" i="1"/>
  <c r="D64" i="1" s="1"/>
  <c r="G22" i="1"/>
  <c r="E22" i="1"/>
  <c r="C22" i="1"/>
  <c r="H21" i="1"/>
  <c r="H22" i="1" s="1"/>
  <c r="F21" i="1"/>
  <c r="F22" i="1" s="1"/>
  <c r="D21" i="1"/>
  <c r="D22" i="1" s="1"/>
  <c r="G26" i="1" l="1"/>
  <c r="G68" i="1"/>
  <c r="G110" i="1"/>
  <c r="G152" i="1"/>
</calcChain>
</file>

<file path=xl/sharedStrings.xml><?xml version="1.0" encoding="utf-8"?>
<sst xmlns="http://schemas.openxmlformats.org/spreadsheetml/2006/main" count="96" uniqueCount="33">
  <si>
    <t>CANADIAN UNION OF PUBLIC EMPLOYEES</t>
  </si>
  <si>
    <t>NIAGARA DISTRICT COUNCIL - LOCAL 9102</t>
  </si>
  <si>
    <t>Per Capita Tax Invoice/Receipt</t>
  </si>
  <si>
    <t xml:space="preserve">MAIL TO:  </t>
  </si>
  <si>
    <t>Per Capita tax as follows is now payable:</t>
  </si>
  <si>
    <t>MONTHS</t>
  </si>
  <si>
    <t>FULL TIME</t>
  </si>
  <si>
    <t>PART TIME</t>
  </si>
  <si>
    <t>QUARTER TIME</t>
  </si>
  <si>
    <t>JAN.</t>
  </si>
  <si>
    <t>FEB.</t>
  </si>
  <si>
    <t>MAR.</t>
  </si>
  <si>
    <t>TOTAL</t>
  </si>
  <si>
    <t>TOTAL PER CAPITA PAID THIS STATEMENT</t>
  </si>
  <si>
    <t>Cheque #: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</si>
  <si>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</si>
  <si>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</si>
  <si>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</si>
  <si>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</si>
  <si>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</si>
  <si>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</si>
  <si>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</si>
  <si>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</si>
  <si>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</si>
  <si>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Niagara District CUPE Council</t>
  </si>
  <si>
    <t xml:space="preserve">Please complete as applicable and return form to the Council's Treasurer and </t>
  </si>
  <si>
    <t>take a copy for your records.</t>
  </si>
  <si>
    <t>2601 Hwy 20, Unit #1, Thorold, ON. L2V 5S8</t>
  </si>
  <si>
    <t>Attention: Sandi Unwin - Treasurer</t>
  </si>
  <si>
    <t>Any questions can be directed to the NDCC Treasurer - Sandi Unwin</t>
  </si>
  <si>
    <t>ndcupectreasurer@gmail.com</t>
  </si>
  <si>
    <t>To the Treasurer, Local:</t>
  </si>
  <si>
    <t>In accordance with Article 6, Section 2 of the Bylaws of the Niagara District CUPE Council.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</si>
</sst>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</font>
    <font>
      <b/>
      <sz val="10"/>
      <color theme="1"/>
      <name val="Arial"/>
    </font>
    <font>
      <b/>
      <i/>
      <sz val="14"/>
      <color theme="1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164" fontId="4" fillId="0" borderId="4" xfId="0" applyNumberFormat="1" applyFont="1" applyBorder="1"/>
    <xf numFmtId="0" fontId="7" fillId="0" borderId="0" xfId="0" applyFont="1"/>
    <xf numFmtId="164" fontId="7" fillId="0" borderId="0" xfId="0" applyNumberFormat="1" applyFont="1"/>
    <xf numFmtId="165" fontId="4" fillId="0" borderId="0" xfId="0" applyNumberFormat="1" applyFont="1"/>
    <xf numFmtId="0" fontId="4" fillId="0" borderId="5" xfId="0" applyFont="1" applyBorder="1"/>
    <xf numFmtId="164" fontId="4" fillId="0" borderId="5" xfId="0" applyNumberFormat="1" applyFont="1" applyBorder="1"/>
    <xf numFmtId="0" fontId="4" fillId="0" borderId="1" xfId="0" applyFont="1" applyBorder="1"/>
    <xf numFmtId="0" fontId="8" fillId="0" borderId="0" xfId="0" applyFont="1"/>
    <xf numFmtId="0" fontId="9" fillId="0" borderId="0" xfId="0" applyFont="1"/>
    <xf numFmtId="0" fontId="0" fillId="0" borderId="0" xfId="0"/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 applyFont="1"/>
    <xf numFmtId="0" fontId="0" fillId="0" borderId="0" xfId="0" applyFont="1"/>
    <xf numFmtId="0" fontId="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ncecc/Downloads/NDC-PER%20CAPITAS-2022-Final.xlsx" TargetMode="External"/><Relationship Id="rId1" Type="http://schemas.openxmlformats.org/officeDocument/2006/relationships/externalLinkPath" Target="/Users/ncecc/Downloads/NDC-PER%20CAPITAS-2022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33"/>
      <sheetName val="150"/>
      <sheetName val="151"/>
      <sheetName val="155"/>
      <sheetName val="157"/>
      <sheetName val="714"/>
      <sheetName val="911"/>
      <sheetName val="1115"/>
      <sheetName val="1263"/>
      <sheetName val="1281"/>
      <sheetName val="1287"/>
      <sheetName val="1295"/>
      <sheetName val="1317"/>
      <sheetName val="1757"/>
      <sheetName val="2023"/>
      <sheetName val="2220"/>
      <sheetName val="2276"/>
      <sheetName val="2328"/>
      <sheetName val="2977"/>
      <sheetName val="3606"/>
      <sheetName val="4156"/>
      <sheetName val="4207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B6" t="str">
            <v>NIAGARA DISTRICT CUPE COUNCIL</v>
          </cell>
        </row>
        <row r="22">
          <cell r="C22" t="str">
            <v>@.20 cents</v>
          </cell>
          <cell r="E22" t="str">
            <v>@.10 cents</v>
          </cell>
          <cell r="G22" t="str">
            <v>@.05 cents</v>
          </cell>
        </row>
        <row r="56">
          <cell r="C56" t="str">
            <v>@.20 cents</v>
          </cell>
          <cell r="E56" t="str">
            <v>@.10 cents</v>
          </cell>
          <cell r="G56" t="str">
            <v>@.05 cents</v>
          </cell>
        </row>
        <row r="93">
          <cell r="C93" t="str">
            <v>@.20 cents</v>
          </cell>
          <cell r="E93" t="str">
            <v>@.10 cents</v>
          </cell>
          <cell r="G93" t="str">
            <v>@.05 cents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2154-80B5-4C65-883E-D08B7D4A940A}">
  <dimension ref="A1:I163"/>
  <sheetViews>
    <sheetView tabSelected="1" topLeftCell="A11" zoomScaleNormal="100" zoomScaleSheetLayoutView="100" workbookViewId="0">
      <selection activeCell="D18" sqref="D18"/>
    </sheetView>
  </sheetViews>
  <sheetFormatPr defaultRowHeight="15" x14ac:dyDescent="0.25"/>
  <cols>
    <col min="1" max="1" width="14.42578125" customWidth="1"/>
    <col min="8" max="8" width="11.5703125" customWidth="1"/>
  </cols>
  <sheetData>
    <row r="1" spans="1:9" ht="18" x14ac:dyDescent="0.25">
      <c r="A1" s="23" t="s">
        <v>0</v>
      </c>
      <c r="B1" s="21"/>
      <c r="C1" s="21"/>
      <c r="D1" s="21"/>
      <c r="E1" s="21"/>
      <c r="F1" s="21"/>
      <c r="G1" s="21"/>
      <c r="H1" s="21"/>
      <c r="I1" s="1"/>
    </row>
    <row r="2" spans="1:9" ht="18" x14ac:dyDescent="0.25">
      <c r="A2" s="23" t="s">
        <v>1</v>
      </c>
      <c r="B2" s="21"/>
      <c r="C2" s="21"/>
      <c r="D2" s="21"/>
      <c r="E2" s="21"/>
      <c r="F2" s="21"/>
      <c r="G2" s="21"/>
      <c r="H2" s="21"/>
      <c r="I2" s="1"/>
    </row>
    <row r="3" spans="1:9" ht="18" x14ac:dyDescent="0.25">
      <c r="A3" s="23" t="s">
        <v>2</v>
      </c>
      <c r="B3" s="21"/>
      <c r="C3" s="21"/>
      <c r="D3" s="21"/>
      <c r="E3" s="21"/>
      <c r="F3" s="21"/>
      <c r="G3" s="21"/>
      <c r="H3" s="21"/>
      <c r="I3" s="1"/>
    </row>
    <row r="4" spans="1:9" ht="18" x14ac:dyDescent="0.25">
      <c r="A4" s="2"/>
      <c r="B4" s="2"/>
      <c r="C4" s="2"/>
      <c r="D4" s="2"/>
      <c r="E4" s="2"/>
      <c r="F4" s="2"/>
      <c r="G4" s="2"/>
      <c r="H4" s="2"/>
      <c r="I4" s="1"/>
    </row>
    <row r="5" spans="1:9" ht="18.75" x14ac:dyDescent="0.3">
      <c r="A5" s="24" t="s">
        <v>3</v>
      </c>
      <c r="B5" s="24" t="s">
        <v>24</v>
      </c>
      <c r="C5" s="4"/>
      <c r="D5" s="4"/>
      <c r="E5" s="4"/>
      <c r="F5" s="4"/>
      <c r="G5" s="4"/>
      <c r="H5" s="4"/>
      <c r="I5" s="4"/>
    </row>
    <row r="6" spans="1:9" ht="18.75" x14ac:dyDescent="0.3">
      <c r="A6" s="4"/>
      <c r="B6" s="24" t="s">
        <v>27</v>
      </c>
      <c r="C6" s="4"/>
      <c r="D6" s="4"/>
      <c r="E6" s="4"/>
      <c r="F6" s="4"/>
      <c r="G6" s="4"/>
      <c r="H6" s="4"/>
      <c r="I6" s="4"/>
    </row>
    <row r="7" spans="1:9" ht="18.75" x14ac:dyDescent="0.3">
      <c r="A7" s="4"/>
      <c r="B7" s="19" t="s">
        <v>28</v>
      </c>
      <c r="C7" s="4"/>
      <c r="D7" s="4"/>
      <c r="E7" s="4"/>
      <c r="F7" s="4"/>
      <c r="G7" s="4"/>
      <c r="H7" s="4"/>
      <c r="I7" s="4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8.75" thickBot="1" x14ac:dyDescent="0.3">
      <c r="A9" s="20" t="s">
        <v>31</v>
      </c>
      <c r="B9" s="5"/>
      <c r="C9" s="5"/>
      <c r="D9" s="7"/>
      <c r="E9" s="5"/>
      <c r="F9" s="5"/>
      <c r="G9" s="5"/>
      <c r="H9" s="5"/>
      <c r="I9" s="5"/>
    </row>
    <row r="10" spans="1:9" ht="18" x14ac:dyDescent="0.25">
      <c r="A10" s="6"/>
      <c r="B10" s="5"/>
      <c r="C10" s="5"/>
      <c r="D10" s="29"/>
      <c r="E10" s="5"/>
      <c r="F10" s="5"/>
      <c r="G10" s="5"/>
      <c r="H10" s="5"/>
      <c r="I10" s="5"/>
    </row>
    <row r="11" spans="1:9" ht="15.75" x14ac:dyDescent="0.25">
      <c r="A11" s="20" t="s">
        <v>32</v>
      </c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ht="15.75" x14ac:dyDescent="0.25">
      <c r="A13" s="6" t="s">
        <v>4</v>
      </c>
      <c r="B13" s="5"/>
      <c r="C13" s="5"/>
      <c r="D13" s="5"/>
      <c r="E13" s="8">
        <v>2026</v>
      </c>
      <c r="F13" s="5"/>
      <c r="G13" s="8"/>
      <c r="H13" s="5"/>
      <c r="I13" s="5"/>
    </row>
    <row r="14" spans="1:9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30" x14ac:dyDescent="0.25">
      <c r="A16" s="30" t="s">
        <v>5</v>
      </c>
      <c r="B16" s="25"/>
      <c r="C16" s="25"/>
      <c r="D16" s="31" t="s">
        <v>6</v>
      </c>
      <c r="E16" s="31"/>
      <c r="F16" s="31" t="s">
        <v>7</v>
      </c>
      <c r="G16" s="31"/>
      <c r="H16" s="31" t="s">
        <v>8</v>
      </c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9" t="s">
        <v>9</v>
      </c>
      <c r="B18" s="5"/>
      <c r="C18" s="5"/>
      <c r="D18" s="10"/>
      <c r="E18" s="5"/>
      <c r="F18" s="10"/>
      <c r="G18" s="5"/>
      <c r="H18" s="10"/>
      <c r="I18" s="5"/>
    </row>
    <row r="19" spans="1:9" x14ac:dyDescent="0.25">
      <c r="A19" s="9" t="s">
        <v>10</v>
      </c>
      <c r="B19" s="5"/>
      <c r="C19" s="5"/>
      <c r="D19" s="11"/>
      <c r="E19" s="5"/>
      <c r="F19" s="11"/>
      <c r="G19" s="5"/>
      <c r="H19" s="11"/>
      <c r="I19" s="5"/>
    </row>
    <row r="20" spans="1:9" x14ac:dyDescent="0.25">
      <c r="A20" s="9" t="s">
        <v>11</v>
      </c>
      <c r="B20" s="5"/>
      <c r="C20" s="5"/>
      <c r="D20" s="11"/>
      <c r="E20" s="5"/>
      <c r="F20" s="11"/>
      <c r="G20" s="5"/>
      <c r="H20" s="11"/>
      <c r="I20" s="5"/>
    </row>
    <row r="21" spans="1:9" ht="15.75" thickBot="1" x14ac:dyDescent="0.3">
      <c r="A21" s="5"/>
      <c r="B21" s="5"/>
      <c r="C21" s="5" t="s">
        <v>12</v>
      </c>
      <c r="D21" s="12">
        <f>SUM(D18:D20)</f>
        <v>0</v>
      </c>
      <c r="E21" s="5"/>
      <c r="F21" s="12">
        <f>SUM(F18:F20)</f>
        <v>0</v>
      </c>
      <c r="G21" s="5"/>
      <c r="H21" s="12">
        <f>SUM(H18:H20)</f>
        <v>0</v>
      </c>
      <c r="I21" s="5"/>
    </row>
    <row r="22" spans="1:9" x14ac:dyDescent="0.25">
      <c r="A22" s="5"/>
      <c r="B22" s="5"/>
      <c r="C22" s="13" t="str">
        <f>+[1]MASTER!$C$22</f>
        <v>@.20 cents</v>
      </c>
      <c r="D22" s="14">
        <f>ROUND(D21*0.2,2)</f>
        <v>0</v>
      </c>
      <c r="E22" s="13" t="str">
        <f>+[1]MASTER!$E$22</f>
        <v>@.10 cents</v>
      </c>
      <c r="F22" s="14">
        <f>ROUND(F21*0.2,2)</f>
        <v>0</v>
      </c>
      <c r="G22" s="13" t="str">
        <f>+[1]MASTER!$G$22</f>
        <v>@.05 cents</v>
      </c>
      <c r="H22" s="14">
        <f>ROUND(H21*0.2,2)</f>
        <v>0</v>
      </c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1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6.5" thickBot="1" x14ac:dyDescent="0.3">
      <c r="A26" s="8" t="s">
        <v>13</v>
      </c>
      <c r="B26" s="5"/>
      <c r="C26" s="5"/>
      <c r="D26" s="5"/>
      <c r="E26" s="5"/>
      <c r="F26" s="16"/>
      <c r="G26" s="17">
        <f>D22+F22+H22</f>
        <v>0</v>
      </c>
      <c r="H26" s="16"/>
      <c r="I26" s="5"/>
    </row>
    <row r="27" spans="1:9" ht="16.5" thickTop="1" x14ac:dyDescent="0.25">
      <c r="A27" s="8"/>
      <c r="B27" s="5"/>
      <c r="C27" s="5"/>
      <c r="D27" s="5"/>
      <c r="E27" s="5"/>
      <c r="F27" s="5"/>
      <c r="G27" s="5"/>
      <c r="H27" s="5"/>
      <c r="I27" s="5"/>
    </row>
    <row r="28" spans="1:9" ht="16.5" thickBot="1" x14ac:dyDescent="0.3">
      <c r="A28" s="8"/>
      <c r="B28" s="5"/>
      <c r="C28" s="5"/>
      <c r="D28" s="5"/>
      <c r="E28" s="5"/>
      <c r="F28" s="5" t="s">
        <v>14</v>
      </c>
      <c r="G28" s="18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ht="15.75" x14ac:dyDescent="0.25">
      <c r="A30" s="26" t="s">
        <v>25</v>
      </c>
      <c r="B30" s="27"/>
      <c r="C30" s="27"/>
      <c r="D30" s="27"/>
      <c r="E30" s="27"/>
      <c r="F30" s="27"/>
      <c r="G30" s="27"/>
      <c r="H30" s="27"/>
      <c r="I30" s="6"/>
    </row>
    <row r="31" spans="1:9" x14ac:dyDescent="0.25">
      <c r="A31" s="25" t="s">
        <v>26</v>
      </c>
      <c r="B31" s="25"/>
      <c r="C31" s="25"/>
      <c r="D31" s="25"/>
      <c r="E31" s="25"/>
      <c r="F31" s="25"/>
      <c r="G31" s="25"/>
      <c r="H31" s="25"/>
      <c r="I31" s="5"/>
    </row>
    <row r="32" spans="1:9" ht="15.75" x14ac:dyDescent="0.25">
      <c r="A32" s="28"/>
      <c r="B32" s="25"/>
      <c r="C32" s="25"/>
      <c r="D32" s="25"/>
      <c r="E32" s="25"/>
      <c r="F32" s="25"/>
      <c r="G32" s="25"/>
      <c r="H32" s="25"/>
      <c r="I32" s="6"/>
    </row>
    <row r="33" spans="1:9" ht="15.75" x14ac:dyDescent="0.25">
      <c r="A33" s="25" t="s">
        <v>29</v>
      </c>
      <c r="B33" s="25"/>
      <c r="C33" s="25"/>
      <c r="D33" s="25"/>
      <c r="E33" s="25"/>
      <c r="F33" s="25"/>
      <c r="G33" s="25"/>
      <c r="H33" s="25"/>
      <c r="I33" s="6"/>
    </row>
    <row r="34" spans="1:9" ht="15.75" x14ac:dyDescent="0.25">
      <c r="A34" s="25" t="s">
        <v>30</v>
      </c>
      <c r="B34" s="25"/>
      <c r="C34" s="25"/>
      <c r="D34" s="25"/>
      <c r="E34" s="25"/>
      <c r="F34" s="25"/>
      <c r="G34" s="25"/>
      <c r="H34" s="25"/>
      <c r="I34" s="6"/>
    </row>
    <row r="35" spans="1:9" ht="15.75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ht="15.75" x14ac:dyDescent="0.25">
      <c r="B36" s="6"/>
      <c r="C36" s="6"/>
      <c r="D36" s="6"/>
      <c r="E36" s="6"/>
      <c r="F36" s="6"/>
      <c r="G36" s="6"/>
      <c r="H36" s="6"/>
      <c r="I36" s="6"/>
    </row>
    <row r="37" spans="1:9" ht="15.75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ht="18" x14ac:dyDescent="0.25">
      <c r="A42" s="23" t="s">
        <v>0</v>
      </c>
      <c r="B42" s="21"/>
      <c r="C42" s="21"/>
      <c r="D42" s="21"/>
      <c r="E42" s="21"/>
      <c r="F42" s="21"/>
      <c r="G42" s="21"/>
      <c r="H42" s="21"/>
      <c r="I42" s="1"/>
    </row>
    <row r="43" spans="1:9" ht="18" x14ac:dyDescent="0.25">
      <c r="A43" s="23" t="s">
        <v>1</v>
      </c>
      <c r="B43" s="21"/>
      <c r="C43" s="21"/>
      <c r="D43" s="21"/>
      <c r="E43" s="21"/>
      <c r="F43" s="21"/>
      <c r="G43" s="21"/>
      <c r="H43" s="21"/>
      <c r="I43" s="1"/>
    </row>
    <row r="44" spans="1:9" ht="18" x14ac:dyDescent="0.25">
      <c r="A44" s="23" t="s">
        <v>2</v>
      </c>
      <c r="B44" s="21"/>
      <c r="C44" s="21"/>
      <c r="D44" s="21"/>
      <c r="E44" s="21"/>
      <c r="F44" s="21"/>
      <c r="G44" s="21"/>
      <c r="H44" s="21"/>
      <c r="I44" s="1"/>
    </row>
    <row r="45" spans="1:9" ht="18" x14ac:dyDescent="0.25">
      <c r="A45" s="2"/>
      <c r="B45" s="2"/>
      <c r="C45" s="2"/>
      <c r="D45" s="2"/>
      <c r="E45" s="2"/>
      <c r="F45" s="2"/>
      <c r="G45" s="2"/>
      <c r="H45" s="2"/>
      <c r="I45" s="1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ht="18.75" x14ac:dyDescent="0.3">
      <c r="A47" s="4" t="s">
        <v>3</v>
      </c>
      <c r="B47" s="24" t="s">
        <v>24</v>
      </c>
      <c r="C47" s="4"/>
      <c r="D47" s="4"/>
      <c r="E47" s="4"/>
      <c r="F47" s="4"/>
      <c r="G47" s="4"/>
      <c r="H47" s="4"/>
      <c r="I47" s="4"/>
    </row>
    <row r="48" spans="1:9" ht="18.75" x14ac:dyDescent="0.3">
      <c r="A48" s="4"/>
      <c r="B48" s="24" t="s">
        <v>27</v>
      </c>
      <c r="C48" s="4"/>
      <c r="D48" s="4"/>
      <c r="E48" s="4"/>
      <c r="F48" s="4"/>
      <c r="G48" s="4"/>
      <c r="H48" s="4"/>
      <c r="I48" s="4"/>
    </row>
    <row r="49" spans="1:9" ht="15.75" x14ac:dyDescent="0.25">
      <c r="A49" s="5"/>
      <c r="B49" s="19" t="s">
        <v>28</v>
      </c>
      <c r="C49" s="5"/>
      <c r="D49" s="5"/>
      <c r="E49" s="5"/>
      <c r="F49" s="5"/>
      <c r="G49" s="5"/>
      <c r="H49" s="5"/>
      <c r="I49" s="5"/>
    </row>
    <row r="50" spans="1:9" ht="15.75" x14ac:dyDescent="0.25">
      <c r="A50" s="5"/>
      <c r="B50" s="19"/>
      <c r="C50" s="5"/>
      <c r="D50" s="5"/>
      <c r="E50" s="5"/>
      <c r="F50" s="5"/>
      <c r="G50" s="5"/>
      <c r="H50" s="5"/>
      <c r="I50" s="5"/>
    </row>
    <row r="51" spans="1:9" ht="18.75" thickBot="1" x14ac:dyDescent="0.3">
      <c r="A51" s="20" t="s">
        <v>31</v>
      </c>
      <c r="B51" s="5"/>
      <c r="C51" s="5"/>
      <c r="D51" s="7"/>
      <c r="E51" s="5"/>
      <c r="F51" s="5"/>
      <c r="G51" s="5"/>
      <c r="H51" s="5"/>
      <c r="I51" s="5"/>
    </row>
    <row r="52" spans="1:9" ht="18" x14ac:dyDescent="0.25">
      <c r="A52" s="20"/>
      <c r="B52" s="5"/>
      <c r="C52" s="5"/>
      <c r="D52" s="29"/>
      <c r="E52" s="5"/>
      <c r="F52" s="5"/>
      <c r="G52" s="5"/>
      <c r="H52" s="5"/>
      <c r="I52" s="5"/>
    </row>
    <row r="53" spans="1:9" ht="15.75" x14ac:dyDescent="0.25">
      <c r="A53" s="20" t="s">
        <v>32</v>
      </c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ht="15.75" x14ac:dyDescent="0.25">
      <c r="A55" s="6" t="s">
        <v>4</v>
      </c>
      <c r="B55" s="5"/>
      <c r="C55" s="5"/>
      <c r="D55" s="5"/>
      <c r="E55" s="8">
        <v>2026</v>
      </c>
      <c r="F55" s="5"/>
      <c r="G55" s="8"/>
      <c r="H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ht="30" x14ac:dyDescent="0.25">
      <c r="A58" s="30" t="s">
        <v>5</v>
      </c>
      <c r="B58" s="25"/>
      <c r="C58" s="25"/>
      <c r="D58" s="31" t="s">
        <v>6</v>
      </c>
      <c r="E58" s="31"/>
      <c r="F58" s="31" t="s">
        <v>7</v>
      </c>
      <c r="G58" s="31"/>
      <c r="H58" s="31" t="s">
        <v>8</v>
      </c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9" t="s">
        <v>15</v>
      </c>
      <c r="B60" s="5"/>
      <c r="C60" s="5"/>
      <c r="D60" s="10"/>
      <c r="E60" s="5"/>
      <c r="F60" s="10"/>
      <c r="G60" s="5"/>
      <c r="H60" s="10"/>
      <c r="I60" s="5"/>
    </row>
    <row r="61" spans="1:9" x14ac:dyDescent="0.25">
      <c r="A61" s="9" t="s">
        <v>16</v>
      </c>
      <c r="B61" s="5"/>
      <c r="C61" s="5"/>
      <c r="D61" s="11"/>
      <c r="E61" s="5"/>
      <c r="F61" s="11"/>
      <c r="G61" s="5"/>
      <c r="H61" s="11"/>
      <c r="I61" s="5"/>
    </row>
    <row r="62" spans="1:9" x14ac:dyDescent="0.25">
      <c r="A62" s="9" t="s">
        <v>17</v>
      </c>
      <c r="B62" s="5"/>
      <c r="C62" s="5"/>
      <c r="D62" s="11"/>
      <c r="E62" s="5"/>
      <c r="F62" s="11"/>
      <c r="G62" s="5"/>
      <c r="H62" s="11"/>
      <c r="I62" s="5"/>
    </row>
    <row r="63" spans="1:9" ht="15.75" thickBot="1" x14ac:dyDescent="0.3">
      <c r="A63" s="5"/>
      <c r="B63" s="5"/>
      <c r="C63" s="5" t="s">
        <v>12</v>
      </c>
      <c r="D63" s="12">
        <f>SUM(D60:D62)</f>
        <v>0</v>
      </c>
      <c r="E63" s="5"/>
      <c r="F63" s="12">
        <f>SUM(F60:F62)</f>
        <v>0</v>
      </c>
      <c r="G63" s="5"/>
      <c r="H63" s="12">
        <f>SUM(H60:H62)</f>
        <v>0</v>
      </c>
      <c r="I63" s="5"/>
    </row>
    <row r="64" spans="1:9" x14ac:dyDescent="0.25">
      <c r="A64" s="5"/>
      <c r="B64" s="5"/>
      <c r="C64" s="13" t="str">
        <f>+[1]MASTER!$C$56</f>
        <v>@.20 cents</v>
      </c>
      <c r="D64" s="14">
        <f>ROUND(D63*0.2,2)</f>
        <v>0</v>
      </c>
      <c r="E64" s="13" t="str">
        <f>+[1]MASTER!$E$56</f>
        <v>@.10 cents</v>
      </c>
      <c r="F64" s="14">
        <f>ROUND(F63*0.2,2)</f>
        <v>0</v>
      </c>
      <c r="G64" s="13" t="str">
        <f>+[1]MASTER!$G$56</f>
        <v>@.05 cents</v>
      </c>
      <c r="H64" s="14">
        <f>ROUND(H63*0.2,2)</f>
        <v>0</v>
      </c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1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ht="16.5" thickBot="1" x14ac:dyDescent="0.3">
      <c r="A68" s="8" t="s">
        <v>13</v>
      </c>
      <c r="B68" s="5"/>
      <c r="C68" s="5"/>
      <c r="D68" s="5"/>
      <c r="E68" s="5"/>
      <c r="F68" s="16"/>
      <c r="G68" s="17">
        <f>D64+F64+H64</f>
        <v>0</v>
      </c>
      <c r="H68" s="16"/>
      <c r="I68" s="5"/>
    </row>
    <row r="69" spans="1:9" ht="16.5" thickTop="1" x14ac:dyDescent="0.25">
      <c r="A69" s="8"/>
      <c r="B69" s="5"/>
      <c r="C69" s="5"/>
      <c r="D69" s="5"/>
      <c r="E69" s="5"/>
      <c r="F69" s="5"/>
      <c r="G69" s="5"/>
      <c r="H69" s="5"/>
      <c r="I69" s="5"/>
    </row>
    <row r="70" spans="1:9" ht="16.5" thickBot="1" x14ac:dyDescent="0.3">
      <c r="A70" s="8"/>
      <c r="B70" s="5"/>
      <c r="C70" s="5"/>
      <c r="D70" s="5"/>
      <c r="E70" s="5"/>
      <c r="F70" s="5" t="s">
        <v>14</v>
      </c>
      <c r="G70" s="18"/>
      <c r="H70" s="5"/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ht="15.75" customHeight="1" x14ac:dyDescent="0.25">
      <c r="I72" s="6"/>
    </row>
    <row r="73" spans="1:9" x14ac:dyDescent="0.25">
      <c r="I73" s="5"/>
    </row>
    <row r="74" spans="1:9" ht="15.75" x14ac:dyDescent="0.25">
      <c r="A74" s="26" t="s">
        <v>25</v>
      </c>
      <c r="B74" s="27"/>
      <c r="C74" s="27"/>
      <c r="D74" s="27"/>
      <c r="E74" s="27"/>
      <c r="F74" s="27"/>
      <c r="G74" s="27"/>
      <c r="H74" s="27"/>
      <c r="I74" s="6"/>
    </row>
    <row r="75" spans="1:9" ht="15.75" x14ac:dyDescent="0.25">
      <c r="A75" s="25" t="s">
        <v>26</v>
      </c>
      <c r="B75" s="25"/>
      <c r="C75" s="25"/>
      <c r="D75" s="25"/>
      <c r="E75" s="25"/>
      <c r="F75" s="25"/>
      <c r="G75" s="25"/>
      <c r="H75" s="25"/>
      <c r="I75" s="6"/>
    </row>
    <row r="76" spans="1:9" ht="15.75" x14ac:dyDescent="0.25">
      <c r="A76" s="28"/>
      <c r="B76" s="25"/>
      <c r="C76" s="25"/>
      <c r="D76" s="25"/>
      <c r="E76" s="25"/>
      <c r="F76" s="25"/>
      <c r="G76" s="25"/>
      <c r="H76" s="25"/>
      <c r="I76" s="6"/>
    </row>
    <row r="77" spans="1:9" ht="15.75" x14ac:dyDescent="0.25">
      <c r="A77" s="25" t="s">
        <v>29</v>
      </c>
      <c r="B77" s="25"/>
      <c r="C77" s="25"/>
      <c r="D77" s="25"/>
      <c r="E77" s="25"/>
      <c r="F77" s="25"/>
      <c r="G77" s="25"/>
      <c r="H77" s="25"/>
      <c r="I77" s="6"/>
    </row>
    <row r="78" spans="1:9" ht="15.75" x14ac:dyDescent="0.25">
      <c r="A78" s="25" t="s">
        <v>30</v>
      </c>
      <c r="B78" s="25"/>
      <c r="C78" s="25"/>
      <c r="D78" s="25"/>
      <c r="E78" s="25"/>
      <c r="F78" s="25"/>
      <c r="G78" s="25"/>
      <c r="H78" s="25"/>
      <c r="I78" s="6"/>
    </row>
    <row r="79" spans="1:9" ht="15.75" x14ac:dyDescent="0.25">
      <c r="A79" s="6"/>
      <c r="B79" s="6"/>
      <c r="C79" s="6"/>
      <c r="D79" s="5"/>
      <c r="E79" s="5"/>
      <c r="F79" s="5"/>
      <c r="G79" s="5"/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/>
      <c r="I83" s="5"/>
    </row>
    <row r="84" spans="1:9" ht="18" x14ac:dyDescent="0.25">
      <c r="A84" s="23" t="s">
        <v>0</v>
      </c>
      <c r="B84" s="21"/>
      <c r="C84" s="21"/>
      <c r="D84" s="21"/>
      <c r="E84" s="21"/>
      <c r="F84" s="21"/>
      <c r="G84" s="21"/>
      <c r="H84" s="21"/>
      <c r="I84" s="1"/>
    </row>
    <row r="85" spans="1:9" ht="18" x14ac:dyDescent="0.25">
      <c r="A85" s="23" t="s">
        <v>1</v>
      </c>
      <c r="B85" s="21"/>
      <c r="C85" s="21"/>
      <c r="D85" s="21"/>
      <c r="E85" s="21"/>
      <c r="F85" s="21"/>
      <c r="G85" s="21"/>
      <c r="H85" s="21"/>
      <c r="I85" s="1"/>
    </row>
    <row r="86" spans="1:9" ht="18" x14ac:dyDescent="0.25">
      <c r="A86" s="23" t="s">
        <v>2</v>
      </c>
      <c r="B86" s="21"/>
      <c r="C86" s="21"/>
      <c r="D86" s="21"/>
      <c r="E86" s="21"/>
      <c r="F86" s="21"/>
      <c r="G86" s="21"/>
      <c r="H86" s="21"/>
      <c r="I86" s="1"/>
    </row>
    <row r="87" spans="1:9" ht="18" x14ac:dyDescent="0.25">
      <c r="A87" s="2"/>
      <c r="B87" s="2"/>
      <c r="C87" s="2"/>
      <c r="D87" s="2"/>
      <c r="E87" s="2"/>
      <c r="F87" s="2"/>
      <c r="G87" s="2"/>
      <c r="H87" s="2"/>
      <c r="I87" s="1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ht="18.75" x14ac:dyDescent="0.3">
      <c r="A89" s="4" t="s">
        <v>3</v>
      </c>
      <c r="B89" s="24" t="s">
        <v>24</v>
      </c>
      <c r="C89" s="4"/>
      <c r="D89" s="4"/>
      <c r="E89" s="4"/>
      <c r="F89" s="4"/>
      <c r="G89" s="4"/>
      <c r="H89" s="4"/>
      <c r="I89" s="4"/>
    </row>
    <row r="90" spans="1:9" ht="18.75" x14ac:dyDescent="0.3">
      <c r="A90" s="4"/>
      <c r="B90" s="24" t="s">
        <v>27</v>
      </c>
      <c r="C90" s="4"/>
      <c r="D90" s="4"/>
      <c r="E90" s="4"/>
      <c r="F90" s="4"/>
      <c r="G90" s="4"/>
      <c r="H90" s="4"/>
      <c r="I90" s="4"/>
    </row>
    <row r="91" spans="1:9" ht="18.75" x14ac:dyDescent="0.3">
      <c r="A91" s="5"/>
      <c r="B91" s="19" t="s">
        <v>28</v>
      </c>
      <c r="C91" s="4"/>
      <c r="D91" s="4"/>
      <c r="E91" s="4"/>
      <c r="F91" s="4"/>
      <c r="G91" s="4"/>
      <c r="H91" s="4"/>
      <c r="I91" s="4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ht="18.75" thickBot="1" x14ac:dyDescent="0.3">
      <c r="A93" s="20" t="s">
        <v>31</v>
      </c>
      <c r="B93" s="5"/>
      <c r="C93" s="5"/>
      <c r="D93" s="7"/>
      <c r="E93" s="5"/>
      <c r="F93" s="5"/>
      <c r="G93" s="5"/>
      <c r="H93" s="5"/>
      <c r="I93" s="5"/>
    </row>
    <row r="94" spans="1:9" ht="18" x14ac:dyDescent="0.25">
      <c r="A94" s="20"/>
      <c r="B94" s="5"/>
      <c r="C94" s="5"/>
      <c r="D94" s="29"/>
      <c r="E94" s="5"/>
      <c r="F94" s="5"/>
      <c r="G94" s="5"/>
      <c r="H94" s="5"/>
      <c r="I94" s="5"/>
    </row>
    <row r="95" spans="1:9" ht="15.75" x14ac:dyDescent="0.25">
      <c r="A95" s="20" t="s">
        <v>32</v>
      </c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ht="15.75" x14ac:dyDescent="0.25">
      <c r="A97" s="6" t="s">
        <v>4</v>
      </c>
      <c r="B97" s="5"/>
      <c r="C97" s="5"/>
      <c r="D97" s="5"/>
      <c r="E97" s="8">
        <v>2026</v>
      </c>
      <c r="F97" s="5"/>
      <c r="G97" s="8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ht="30" x14ac:dyDescent="0.25">
      <c r="A100" s="30" t="s">
        <v>5</v>
      </c>
      <c r="B100" s="25"/>
      <c r="C100" s="25"/>
      <c r="D100" s="31" t="s">
        <v>6</v>
      </c>
      <c r="E100" s="31"/>
      <c r="F100" s="31" t="s">
        <v>7</v>
      </c>
      <c r="G100" s="31"/>
      <c r="H100" s="31" t="s">
        <v>8</v>
      </c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9" t="s">
        <v>18</v>
      </c>
      <c r="B102" s="5"/>
      <c r="C102" s="5"/>
      <c r="D102" s="10"/>
      <c r="E102" s="5"/>
      <c r="F102" s="10"/>
      <c r="G102" s="5"/>
      <c r="H102" s="10"/>
      <c r="I102" s="5"/>
    </row>
    <row r="103" spans="1:9" x14ac:dyDescent="0.25">
      <c r="A103" s="9" t="s">
        <v>19</v>
      </c>
      <c r="B103" s="5"/>
      <c r="C103" s="5"/>
      <c r="D103" s="11"/>
      <c r="E103" s="5"/>
      <c r="F103" s="11"/>
      <c r="G103" s="5"/>
      <c r="H103" s="11"/>
      <c r="I103" s="5"/>
    </row>
    <row r="104" spans="1:9" x14ac:dyDescent="0.25">
      <c r="A104" s="9" t="s">
        <v>20</v>
      </c>
      <c r="B104" s="5"/>
      <c r="C104" s="5"/>
      <c r="D104" s="11"/>
      <c r="E104" s="5"/>
      <c r="F104" s="11"/>
      <c r="G104" s="5"/>
      <c r="H104" s="11"/>
      <c r="I104" s="5"/>
    </row>
    <row r="105" spans="1:9" ht="15.75" thickBot="1" x14ac:dyDescent="0.3">
      <c r="A105" s="5"/>
      <c r="B105" s="5"/>
      <c r="C105" s="5" t="s">
        <v>12</v>
      </c>
      <c r="D105" s="12">
        <f>SUM(D102:D104)</f>
        <v>0</v>
      </c>
      <c r="E105" s="5"/>
      <c r="F105" s="12">
        <f>SUM(F102:F104)</f>
        <v>0</v>
      </c>
      <c r="G105" s="5"/>
      <c r="H105" s="12">
        <f>SUM(H102:H104)</f>
        <v>0</v>
      </c>
      <c r="I105" s="5"/>
    </row>
    <row r="106" spans="1:9" x14ac:dyDescent="0.25">
      <c r="A106" s="5"/>
      <c r="B106" s="5"/>
      <c r="C106" s="13" t="str">
        <f>+[1]MASTER!$C$56</f>
        <v>@.20 cents</v>
      </c>
      <c r="D106" s="14">
        <f>ROUND(D105*0.2,2)</f>
        <v>0</v>
      </c>
      <c r="E106" s="13" t="str">
        <f>+[1]MASTER!$E$56</f>
        <v>@.10 cents</v>
      </c>
      <c r="F106" s="14">
        <f>ROUND(F105*0.2,2)</f>
        <v>0</v>
      </c>
      <c r="G106" s="13" t="str">
        <f>+[1]MASTER!$G$56</f>
        <v>@.05 cents</v>
      </c>
      <c r="H106" s="14">
        <f>ROUND(H105*0.2,2)</f>
        <v>0</v>
      </c>
      <c r="I106" s="5"/>
    </row>
    <row r="107" spans="1:9" x14ac:dyDescent="0.2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25">
      <c r="A108" s="5"/>
      <c r="B108" s="5"/>
      <c r="C108" s="5"/>
      <c r="D108" s="5"/>
      <c r="E108" s="5"/>
      <c r="F108" s="5"/>
      <c r="G108" s="1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ht="16.5" thickBot="1" x14ac:dyDescent="0.3">
      <c r="A110" s="8" t="s">
        <v>13</v>
      </c>
      <c r="B110" s="5"/>
      <c r="C110" s="5"/>
      <c r="D110" s="5"/>
      <c r="E110" s="5"/>
      <c r="F110" s="16"/>
      <c r="G110" s="17">
        <f>D106+F106+H106</f>
        <v>0</v>
      </c>
      <c r="H110" s="16"/>
      <c r="I110" s="5"/>
    </row>
    <row r="111" spans="1:9" ht="16.5" thickTop="1" x14ac:dyDescent="0.25">
      <c r="A111" s="8"/>
      <c r="B111" s="5"/>
      <c r="C111" s="5"/>
      <c r="D111" s="5"/>
      <c r="E111" s="5"/>
      <c r="F111" s="5"/>
      <c r="G111" s="5"/>
      <c r="H111" s="5"/>
      <c r="I111" s="5"/>
    </row>
    <row r="112" spans="1:9" ht="16.5" thickBot="1" x14ac:dyDescent="0.3">
      <c r="A112" s="8"/>
      <c r="B112" s="5"/>
      <c r="C112" s="5"/>
      <c r="D112" s="5"/>
      <c r="E112" s="5"/>
      <c r="F112" s="5" t="s">
        <v>14</v>
      </c>
      <c r="G112" s="18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ht="15.75" customHeight="1" x14ac:dyDescent="0.25">
      <c r="I114" s="6"/>
    </row>
    <row r="115" spans="1:9" x14ac:dyDescent="0.25">
      <c r="I115" s="5"/>
    </row>
    <row r="116" spans="1:9" ht="15.75" x14ac:dyDescent="0.25">
      <c r="A116" s="26" t="s">
        <v>25</v>
      </c>
      <c r="B116" s="27"/>
      <c r="C116" s="27"/>
      <c r="D116" s="27"/>
      <c r="E116" s="27"/>
      <c r="F116" s="27"/>
      <c r="G116" s="27"/>
      <c r="H116" s="27"/>
      <c r="I116" s="6"/>
    </row>
    <row r="117" spans="1:9" ht="15.75" x14ac:dyDescent="0.25">
      <c r="A117" s="25" t="s">
        <v>26</v>
      </c>
      <c r="B117" s="25"/>
      <c r="C117" s="25"/>
      <c r="D117" s="25"/>
      <c r="E117" s="25"/>
      <c r="F117" s="25"/>
      <c r="G117" s="25"/>
      <c r="H117" s="25"/>
      <c r="I117" s="6"/>
    </row>
    <row r="118" spans="1:9" ht="15.75" x14ac:dyDescent="0.25">
      <c r="A118" s="28"/>
      <c r="B118" s="25"/>
      <c r="C118" s="25"/>
      <c r="D118" s="25"/>
      <c r="E118" s="25"/>
      <c r="F118" s="25"/>
      <c r="G118" s="25"/>
      <c r="H118" s="25"/>
      <c r="I118" s="6"/>
    </row>
    <row r="119" spans="1:9" ht="15.75" x14ac:dyDescent="0.25">
      <c r="A119" s="25" t="s">
        <v>29</v>
      </c>
      <c r="B119" s="25"/>
      <c r="C119" s="25"/>
      <c r="D119" s="25"/>
      <c r="E119" s="25"/>
      <c r="F119" s="25"/>
      <c r="G119" s="25"/>
      <c r="H119" s="25"/>
      <c r="I119" s="6"/>
    </row>
    <row r="120" spans="1:9" ht="15.75" x14ac:dyDescent="0.25">
      <c r="A120" s="25" t="s">
        <v>30</v>
      </c>
      <c r="B120" s="25"/>
      <c r="C120" s="25"/>
      <c r="D120" s="25"/>
      <c r="E120" s="25"/>
      <c r="F120" s="25"/>
      <c r="G120" s="25"/>
      <c r="H120" s="25"/>
      <c r="I120" s="6"/>
    </row>
    <row r="121" spans="1:9" ht="15.75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x14ac:dyDescent="0.25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25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25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5"/>
      <c r="B125" s="5"/>
      <c r="C125" s="5"/>
      <c r="D125" s="5"/>
      <c r="E125" s="5"/>
      <c r="F125" s="5"/>
      <c r="G125" s="5"/>
      <c r="H125" s="5"/>
      <c r="I125" s="5"/>
    </row>
    <row r="126" spans="1:9" ht="18" x14ac:dyDescent="0.25">
      <c r="A126" s="23" t="s">
        <v>0</v>
      </c>
      <c r="B126" s="21"/>
      <c r="C126" s="21"/>
      <c r="D126" s="21"/>
      <c r="E126" s="21"/>
      <c r="F126" s="21"/>
      <c r="G126" s="21"/>
      <c r="H126" s="21"/>
      <c r="I126" s="5"/>
    </row>
    <row r="127" spans="1:9" ht="18" x14ac:dyDescent="0.25">
      <c r="A127" s="23" t="s">
        <v>1</v>
      </c>
      <c r="B127" s="21"/>
      <c r="C127" s="21"/>
      <c r="D127" s="21"/>
      <c r="E127" s="21"/>
      <c r="F127" s="21"/>
      <c r="G127" s="21"/>
      <c r="H127" s="21"/>
      <c r="I127" s="5"/>
    </row>
    <row r="128" spans="1:9" ht="18" x14ac:dyDescent="0.25">
      <c r="A128" s="23" t="s">
        <v>2</v>
      </c>
      <c r="B128" s="21"/>
      <c r="C128" s="21"/>
      <c r="D128" s="21"/>
      <c r="E128" s="21"/>
      <c r="F128" s="21"/>
      <c r="G128" s="21"/>
      <c r="H128" s="21"/>
      <c r="I128" s="5"/>
    </row>
    <row r="129" spans="1:9" ht="18" x14ac:dyDescent="0.25">
      <c r="A129" s="2"/>
      <c r="B129" s="2"/>
      <c r="C129" s="2"/>
      <c r="D129" s="2"/>
      <c r="E129" s="2"/>
      <c r="F129" s="2"/>
      <c r="G129" s="2"/>
      <c r="H129" s="2"/>
      <c r="I129" s="5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5"/>
    </row>
    <row r="131" spans="1:9" ht="18.75" x14ac:dyDescent="0.3">
      <c r="A131" s="4" t="s">
        <v>3</v>
      </c>
      <c r="B131" s="24" t="s">
        <v>24</v>
      </c>
      <c r="C131" s="4"/>
      <c r="D131" s="4"/>
      <c r="E131" s="4"/>
      <c r="F131" s="4"/>
      <c r="G131" s="4"/>
      <c r="H131" s="4"/>
      <c r="I131" s="5"/>
    </row>
    <row r="132" spans="1:9" ht="18.75" x14ac:dyDescent="0.3">
      <c r="A132" s="4"/>
      <c r="B132" s="24" t="s">
        <v>27</v>
      </c>
      <c r="C132" s="4"/>
      <c r="D132" s="4"/>
      <c r="E132" s="4"/>
      <c r="F132" s="4"/>
      <c r="G132" s="4"/>
      <c r="H132" s="4"/>
      <c r="I132" s="5"/>
    </row>
    <row r="133" spans="1:9" ht="18.75" x14ac:dyDescent="0.3">
      <c r="A133" s="5"/>
      <c r="B133" s="19" t="s">
        <v>28</v>
      </c>
      <c r="C133" s="4"/>
      <c r="D133" s="4"/>
      <c r="E133" s="4"/>
      <c r="F133" s="4"/>
      <c r="G133" s="4"/>
      <c r="H133" s="4"/>
      <c r="I133" s="5"/>
    </row>
    <row r="134" spans="1:9" x14ac:dyDescent="0.25">
      <c r="A134" s="5"/>
      <c r="B134" s="5"/>
      <c r="C134" s="5"/>
      <c r="D134" s="5"/>
      <c r="E134" s="5"/>
      <c r="F134" s="5"/>
      <c r="G134" s="5"/>
      <c r="H134" s="5"/>
      <c r="I134" s="5"/>
    </row>
    <row r="135" spans="1:9" ht="18.75" thickBot="1" x14ac:dyDescent="0.3">
      <c r="A135" s="20" t="s">
        <v>31</v>
      </c>
      <c r="B135" s="5"/>
      <c r="C135" s="5"/>
      <c r="D135" s="7"/>
      <c r="E135" s="5"/>
      <c r="F135" s="5"/>
      <c r="G135" s="5"/>
      <c r="H135" s="5"/>
      <c r="I135" s="5"/>
    </row>
    <row r="136" spans="1:9" x14ac:dyDescent="0.25">
      <c r="A136" s="5"/>
      <c r="B136" s="5"/>
      <c r="C136" s="5"/>
      <c r="D136" s="5"/>
      <c r="E136" s="5"/>
      <c r="F136" s="5"/>
      <c r="G136" s="5"/>
      <c r="H136" s="5"/>
      <c r="I136" s="5"/>
    </row>
    <row r="137" spans="1:9" ht="15.75" x14ac:dyDescent="0.25">
      <c r="A137" s="20" t="s">
        <v>32</v>
      </c>
      <c r="B137" s="5"/>
      <c r="C137" s="5"/>
      <c r="D137" s="5"/>
      <c r="E137" s="5"/>
      <c r="F137" s="5"/>
      <c r="G137" s="5"/>
      <c r="H137" s="5"/>
      <c r="I137" s="5"/>
    </row>
    <row r="138" spans="1:9" ht="15.75" x14ac:dyDescent="0.25">
      <c r="A138" s="20"/>
      <c r="B138" s="5"/>
      <c r="C138" s="5"/>
      <c r="D138" s="5"/>
      <c r="E138" s="5"/>
      <c r="F138" s="5"/>
      <c r="G138" s="5"/>
      <c r="H138" s="5"/>
      <c r="I138" s="5"/>
    </row>
    <row r="139" spans="1:9" ht="15.75" x14ac:dyDescent="0.25">
      <c r="A139" s="6" t="s">
        <v>4</v>
      </c>
      <c r="B139" s="5"/>
      <c r="C139" s="5"/>
      <c r="D139" s="5"/>
      <c r="E139" s="8">
        <v>2026</v>
      </c>
      <c r="F139" s="5"/>
      <c r="G139" s="8"/>
      <c r="H139" s="5"/>
      <c r="I139" s="5"/>
    </row>
    <row r="140" spans="1:9" x14ac:dyDescent="0.2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25">
      <c r="A141" s="5"/>
      <c r="B141" s="5"/>
      <c r="C141" s="5"/>
      <c r="D141" s="5"/>
      <c r="E141" s="5"/>
      <c r="F141" s="5"/>
      <c r="G141" s="5"/>
      <c r="H141" s="5"/>
      <c r="I141" s="5"/>
    </row>
    <row r="142" spans="1:9" ht="30" x14ac:dyDescent="0.25">
      <c r="A142" s="30" t="s">
        <v>5</v>
      </c>
      <c r="B142" s="25"/>
      <c r="C142" s="25"/>
      <c r="D142" s="31" t="s">
        <v>6</v>
      </c>
      <c r="E142" s="31"/>
      <c r="F142" s="31" t="s">
        <v>7</v>
      </c>
      <c r="G142" s="31"/>
      <c r="H142" s="31" t="s">
        <v>8</v>
      </c>
      <c r="I142" s="5"/>
    </row>
    <row r="143" spans="1:9" x14ac:dyDescent="0.2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25">
      <c r="A144" s="9" t="s">
        <v>21</v>
      </c>
      <c r="B144" s="5"/>
      <c r="C144" s="5"/>
      <c r="D144" s="10"/>
      <c r="E144" s="5"/>
      <c r="F144" s="10"/>
      <c r="G144" s="5"/>
      <c r="H144" s="10"/>
      <c r="I144" s="5"/>
    </row>
    <row r="145" spans="1:9" x14ac:dyDescent="0.25">
      <c r="A145" s="9" t="s">
        <v>22</v>
      </c>
      <c r="B145" s="5"/>
      <c r="C145" s="5"/>
      <c r="D145" s="11"/>
      <c r="E145" s="5"/>
      <c r="F145" s="11"/>
      <c r="G145" s="5"/>
      <c r="H145" s="11"/>
      <c r="I145" s="5"/>
    </row>
    <row r="146" spans="1:9" x14ac:dyDescent="0.25">
      <c r="A146" s="9" t="s">
        <v>23</v>
      </c>
      <c r="B146" s="5"/>
      <c r="C146" s="5"/>
      <c r="D146" s="11"/>
      <c r="E146" s="5"/>
      <c r="F146" s="11"/>
      <c r="G146" s="5"/>
      <c r="H146" s="11"/>
      <c r="I146" s="5"/>
    </row>
    <row r="147" spans="1:9" ht="15.75" thickBot="1" x14ac:dyDescent="0.3">
      <c r="A147" s="5"/>
      <c r="B147" s="5"/>
      <c r="C147" s="5" t="s">
        <v>12</v>
      </c>
      <c r="D147" s="12">
        <f>SUM(D144:D146)</f>
        <v>0</v>
      </c>
      <c r="E147" s="5"/>
      <c r="F147" s="12">
        <f>SUM(F144:F146)</f>
        <v>0</v>
      </c>
      <c r="G147" s="5"/>
      <c r="H147" s="12">
        <f>SUM(H144:H146)</f>
        <v>0</v>
      </c>
      <c r="I147" s="5"/>
    </row>
    <row r="148" spans="1:9" x14ac:dyDescent="0.25">
      <c r="A148" s="5"/>
      <c r="B148" s="5"/>
      <c r="C148" s="13" t="str">
        <f>+[1]MASTER!$C$93</f>
        <v>@.20 cents</v>
      </c>
      <c r="D148" s="14">
        <f>ROUND(D147*0.2,2)</f>
        <v>0</v>
      </c>
      <c r="E148" s="13" t="str">
        <f>+[1]MASTER!$E$93</f>
        <v>@.10 cents</v>
      </c>
      <c r="F148" s="14">
        <f>ROUND(F147*0.2,2)</f>
        <v>0</v>
      </c>
      <c r="G148" s="13" t="str">
        <f>+[1]MASTER!$G$93</f>
        <v>@.05 cents</v>
      </c>
      <c r="H148" s="14">
        <f>ROUND(H147*0.2,2)</f>
        <v>0</v>
      </c>
      <c r="I148" s="5"/>
    </row>
    <row r="149" spans="1:9" x14ac:dyDescent="0.2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25">
      <c r="A150" s="5"/>
      <c r="B150" s="5"/>
      <c r="C150" s="5"/>
      <c r="D150" s="5"/>
      <c r="E150" s="5"/>
      <c r="F150" s="5"/>
      <c r="G150" s="15"/>
      <c r="H150" s="5"/>
      <c r="I150" s="5"/>
    </row>
    <row r="151" spans="1:9" x14ac:dyDescent="0.25">
      <c r="A151" s="5"/>
      <c r="B151" s="5"/>
      <c r="C151" s="5"/>
      <c r="D151" s="5"/>
      <c r="E151" s="5"/>
      <c r="F151" s="5"/>
      <c r="G151" s="5"/>
      <c r="H151" s="5"/>
      <c r="I151" s="5"/>
    </row>
    <row r="152" spans="1:9" ht="16.5" thickBot="1" x14ac:dyDescent="0.3">
      <c r="A152" s="8" t="s">
        <v>13</v>
      </c>
      <c r="B152" s="5"/>
      <c r="C152" s="5"/>
      <c r="D152" s="5"/>
      <c r="E152" s="5"/>
      <c r="F152" s="16"/>
      <c r="G152" s="17">
        <f>D148+F148+H148</f>
        <v>0</v>
      </c>
      <c r="H152" s="16"/>
      <c r="I152" s="5"/>
    </row>
    <row r="153" spans="1:9" ht="16.5" thickTop="1" x14ac:dyDescent="0.25">
      <c r="A153" s="8"/>
      <c r="B153" s="5"/>
      <c r="C153" s="5"/>
      <c r="D153" s="5"/>
      <c r="E153" s="5"/>
      <c r="F153" s="5"/>
      <c r="G153" s="5"/>
      <c r="H153" s="5"/>
      <c r="I153" s="5"/>
    </row>
    <row r="154" spans="1:9" ht="15.75" x14ac:dyDescent="0.25">
      <c r="A154" s="8"/>
      <c r="B154" s="5"/>
      <c r="C154" s="5"/>
      <c r="D154" s="5"/>
      <c r="E154" s="5"/>
      <c r="F154" s="5" t="s">
        <v>14</v>
      </c>
      <c r="G154" s="18"/>
      <c r="H154" s="5"/>
      <c r="I154" s="5"/>
    </row>
    <row r="155" spans="1:9" x14ac:dyDescent="0.25">
      <c r="A155" s="5"/>
      <c r="B155" s="5"/>
      <c r="C155" s="5"/>
      <c r="D155" s="5"/>
      <c r="E155" s="5"/>
      <c r="F155" s="5"/>
      <c r="G155" s="5"/>
      <c r="H155" s="5"/>
      <c r="I155" s="5"/>
    </row>
    <row r="156" spans="1:9" ht="15" customHeight="1" x14ac:dyDescent="0.25">
      <c r="A156" s="22"/>
      <c r="B156" s="21"/>
      <c r="C156" s="21"/>
      <c r="D156" s="21"/>
      <c r="E156" s="21"/>
      <c r="F156" s="21"/>
      <c r="G156" s="21"/>
      <c r="H156" s="21"/>
      <c r="I156" s="5"/>
    </row>
    <row r="157" spans="1:9" ht="15.75" x14ac:dyDescent="0.25">
      <c r="A157" s="20"/>
      <c r="B157" s="5"/>
      <c r="C157" s="5"/>
      <c r="D157" s="5"/>
      <c r="E157" s="5"/>
      <c r="F157" s="5"/>
      <c r="G157" s="5"/>
      <c r="H157" s="5"/>
      <c r="I157" s="5"/>
    </row>
    <row r="158" spans="1:9" x14ac:dyDescent="0.25">
      <c r="A158" s="26" t="s">
        <v>25</v>
      </c>
      <c r="B158" s="27"/>
      <c r="C158" s="27"/>
      <c r="D158" s="27"/>
      <c r="E158" s="27"/>
      <c r="F158" s="27"/>
      <c r="G158" s="27"/>
      <c r="H158" s="27"/>
      <c r="I158" s="5"/>
    </row>
    <row r="159" spans="1:9" x14ac:dyDescent="0.25">
      <c r="A159" s="25" t="s">
        <v>26</v>
      </c>
      <c r="B159" s="25"/>
      <c r="C159" s="25"/>
      <c r="D159" s="25"/>
      <c r="E159" s="25"/>
      <c r="F159" s="25"/>
      <c r="G159" s="25"/>
      <c r="H159" s="25"/>
      <c r="I159" s="5"/>
    </row>
    <row r="160" spans="1:9" x14ac:dyDescent="0.25">
      <c r="A160" s="28"/>
      <c r="B160" s="25"/>
      <c r="C160" s="25"/>
      <c r="D160" s="25"/>
      <c r="E160" s="25"/>
      <c r="F160" s="25"/>
      <c r="G160" s="25"/>
      <c r="H160" s="25"/>
    </row>
    <row r="161" spans="1:8" x14ac:dyDescent="0.25">
      <c r="A161" s="25" t="s">
        <v>29</v>
      </c>
      <c r="B161" s="25"/>
      <c r="C161" s="25"/>
      <c r="D161" s="25"/>
      <c r="E161" s="25"/>
      <c r="F161" s="25"/>
      <c r="G161" s="25"/>
      <c r="H161" s="25"/>
    </row>
    <row r="162" spans="1:8" x14ac:dyDescent="0.25">
      <c r="A162" s="25" t="s">
        <v>30</v>
      </c>
      <c r="B162" s="25"/>
      <c r="C162" s="25"/>
      <c r="D162" s="25"/>
      <c r="E162" s="25"/>
      <c r="F162" s="25"/>
      <c r="G162" s="25"/>
      <c r="H162" s="25"/>
    </row>
    <row r="163" spans="1:8" ht="15.75" x14ac:dyDescent="0.25">
      <c r="A163" s="6"/>
      <c r="B163" s="6"/>
      <c r="C163" s="6"/>
    </row>
  </sheetData>
  <mergeCells count="17">
    <mergeCell ref="A158:H158"/>
    <mergeCell ref="A85:H85"/>
    <mergeCell ref="A1:H1"/>
    <mergeCell ref="A2:H2"/>
    <mergeCell ref="A3:H3"/>
    <mergeCell ref="A30:H30"/>
    <mergeCell ref="A42:H42"/>
    <mergeCell ref="A43:H43"/>
    <mergeCell ref="A44:H44"/>
    <mergeCell ref="A74:H74"/>
    <mergeCell ref="A84:H84"/>
    <mergeCell ref="A156:H156"/>
    <mergeCell ref="A86:H86"/>
    <mergeCell ref="A116:H116"/>
    <mergeCell ref="A126:H126"/>
    <mergeCell ref="A127:H127"/>
    <mergeCell ref="A128:H128"/>
  </mergeCells>
  <pageMargins left="0.7" right="0.7" top="0.75" bottom="0.75" header="0.3" footer="0.3"/>
  <pageSetup orientation="portrait" r:id="rId1"/>
  <rowBreaks count="2" manualBreakCount="2">
    <brk id="40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Cecckin</dc:creator>
  <cp:lastModifiedBy>CUPE 4156</cp:lastModifiedBy>
  <cp:lastPrinted>2026-04-02T13:46:21Z</cp:lastPrinted>
  <dcterms:created xsi:type="dcterms:W3CDTF">2022-04-13T22:13:04Z</dcterms:created>
  <dcterms:modified xsi:type="dcterms:W3CDTF">2026-04-02T13:46:36Z</dcterms:modified>
</cp:coreProperties>
</file>